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N:\Atmos\Projects\Active_projects\n121114 ReGAME\Data\GO_SARS\"/>
    </mc:Choice>
  </mc:AlternateContent>
  <xr:revisionPtr revIDLastSave="0" documentId="8_{F754F66A-2409-49C3-860C-E986B9CE1D3B}" xr6:coauthVersionLast="47" xr6:coauthVersionMax="47" xr10:uidLastSave="{00000000-0000-0000-0000-000000000000}"/>
  <bookViews>
    <workbookView xWindow="-110" yWindow="-110" windowWidth="19420" windowHeight="11500" xr2:uid="{26BAE880-637A-410B-826F-98F36F915F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23" i="1"/>
  <c r="C22" i="1"/>
  <c r="C21" i="1"/>
  <c r="C20" i="1"/>
  <c r="C19" i="1"/>
  <c r="C18" i="1"/>
  <c r="C17" i="1"/>
  <c r="C16" i="1"/>
  <c r="C15" i="1"/>
  <c r="C12" i="1"/>
  <c r="C11" i="1"/>
  <c r="C10" i="1"/>
  <c r="C8" i="1"/>
  <c r="C5" i="1"/>
  <c r="C4" i="1"/>
</calcChain>
</file>

<file path=xl/sharedStrings.xml><?xml version="1.0" encoding="utf-8"?>
<sst xmlns="http://schemas.openxmlformats.org/spreadsheetml/2006/main" count="50" uniqueCount="40">
  <si>
    <t>GO SARS</t>
  </si>
  <si>
    <t>Sample ID</t>
  </si>
  <si>
    <t>Start time</t>
  </si>
  <si>
    <t>End time</t>
  </si>
  <si>
    <r>
      <t>CH</t>
    </r>
    <r>
      <rPr>
        <b/>
        <vertAlign val="subscript"/>
        <sz val="12"/>
        <color theme="1"/>
        <rFont val="Aptos Narrow"/>
        <family val="2"/>
        <scheme val="minor"/>
      </rPr>
      <t>4</t>
    </r>
  </si>
  <si>
    <t>Ethane</t>
  </si>
  <si>
    <t>Propane</t>
  </si>
  <si>
    <t>n-Butane</t>
  </si>
  <si>
    <t>i-Butane</t>
  </si>
  <si>
    <t>CO</t>
  </si>
  <si>
    <t>Ethyne</t>
  </si>
  <si>
    <t>Latitude</t>
  </si>
  <si>
    <t>Longitude</t>
  </si>
  <si>
    <t>Wind Direction</t>
  </si>
  <si>
    <t>Wind Speed</t>
  </si>
  <si>
    <t>CAGE21-6-GS-05A-AIR 002</t>
  </si>
  <si>
    <t>CAGE21-6-GS-01-AIR 003</t>
  </si>
  <si>
    <t>CAGE21-6-GS-09-AIR 004</t>
  </si>
  <si>
    <t>CAGE21-6-GS-05A-AIR 004</t>
  </si>
  <si>
    <t xml:space="preserve"> </t>
  </si>
  <si>
    <t>CAGE21-6-GS-05A-AIR 006</t>
  </si>
  <si>
    <t>CAGE21-6-GS-03-AIR 006</t>
  </si>
  <si>
    <t>CAGE21-6-GS-05A-AIR 008</t>
  </si>
  <si>
    <t>CAGE21-6-GS-01-AIR 055</t>
  </si>
  <si>
    <t>CAGE21-6-GS-03-AIR 010</t>
  </si>
  <si>
    <t>CAGE21-6-GS-01-AIR 010</t>
  </si>
  <si>
    <t>CAGE21-6-GS-05A-AIR 010</t>
  </si>
  <si>
    <t>CAGE21-6-GS-01-AIR 016</t>
  </si>
  <si>
    <t>CAGE21-6-GS-03-AIR 014</t>
  </si>
  <si>
    <t>CAGE21-6-GS-01-AIR 054</t>
  </si>
  <si>
    <t>CAGE21-6-GS-01-AIR 056</t>
  </si>
  <si>
    <t>CAGE21-6-GS-01-AIR 014</t>
  </si>
  <si>
    <t>CAGE21-6-GS-03-AIR 012</t>
  </si>
  <si>
    <t>CAGE21-6-GS-01-AIR 053</t>
  </si>
  <si>
    <t>CAGE21-6-GS-03-AIR 008</t>
  </si>
  <si>
    <t>CAGE21-6-GS-03-AIR 016</t>
  </si>
  <si>
    <t>CAGE21-6-GS-04-AIR 015</t>
  </si>
  <si>
    <t>CAGE21-6-GS-05A-AIR 014</t>
  </si>
  <si>
    <t>CAGE21-6-GS-01-AIR 012</t>
  </si>
  <si>
    <t>CAGE21-6-GS-05A-AIR 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</si>
</sst>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vertAlign val="subscript"/>
      <sz val="12"/>
      <color theme="1"/>
      <name val="Aptos Narrow"/>
      <family val="2"/>
      <scheme val="minor"/>
    </font>
    <font>
      <sz val="12"/>
      <color rgb="FFFFC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2" fontId="2" fillId="0" borderId="0" xfId="0" applyNumberFormat="1" applyFont="1" applyAlignment="1">
      <alignment horizontal="left" vertical="top"/>
    </xf>
    <xf numFmtId="2" fontId="0" fillId="0" borderId="0" xfId="0" applyNumberFormat="1" applyAlignment="1">
      <alignment horizontal="left" vertical="top"/>
    </xf>
    <xf numFmtId="2" fontId="1" fillId="0" borderId="0" xfId="0" applyNumberFormat="1" applyFont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2" fontId="0" fillId="2" borderId="0" xfId="0" applyNumberFormat="1" applyFill="1" applyAlignment="1">
      <alignment horizontal="left" vertical="top" wrapText="1"/>
    </xf>
    <xf numFmtId="22" fontId="2" fillId="0" borderId="0" xfId="0" applyNumberFormat="1" applyFont="1" applyAlignment="1">
      <alignment horizontal="left" vertical="top" wrapText="1"/>
    </xf>
    <xf numFmtId="22" fontId="2" fillId="0" borderId="0" xfId="0" applyNumberFormat="1" applyFont="1" applyAlignment="1">
      <alignment horizontal="left" vertical="top"/>
    </xf>
    <xf numFmtId="2" fontId="0" fillId="0" borderId="0" xfId="0" applyNumberFormat="1" applyAlignment="1">
      <alignment horizontal="left" vertical="top" wrapText="1"/>
    </xf>
    <xf numFmtId="22" fontId="2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273FA-885E-4B91-B1F7-BED6ACE7A706}">
  <dimension ref="A1:N26"/>
  <sheetViews>
    <sheetView tabSelected="1" zoomScale="70" zoomScaleNormal="70" workbookViewId="0">
      <selection activeCell="B6" sqref="B6"/>
    </sheetView>
  </sheetViews>
  <sheetFormatPr defaultRowHeight="14.5" x14ac:dyDescent="0.35"/>
  <cols>
    <col min="1" max="1" width="30.6328125" customWidth="1"/>
    <col min="2" max="2" width="19.54296875" customWidth="1"/>
    <col min="3" max="3" width="23.36328125" customWidth="1"/>
  </cols>
  <sheetData>
    <row r="1" spans="1:14" ht="16" x14ac:dyDescent="0.3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4"/>
      <c r="L1" s="4"/>
      <c r="M1" s="4"/>
      <c r="N1" s="4"/>
    </row>
    <row r="2" spans="1:14" ht="17" x14ac:dyDescent="0.35">
      <c r="A2" s="1" t="s">
        <v>1</v>
      </c>
      <c r="B2" s="1" t="s">
        <v>2</v>
      </c>
      <c r="C2" s="1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4" ht="16" x14ac:dyDescent="0.35">
      <c r="A3" s="2" t="s">
        <v>15</v>
      </c>
      <c r="B3" s="13"/>
      <c r="C3" s="13"/>
      <c r="D3" s="3">
        <v>2110.0116708059322</v>
      </c>
      <c r="E3" s="3">
        <v>1979.3434299999999</v>
      </c>
      <c r="F3" s="3">
        <v>838.56551000000002</v>
      </c>
      <c r="G3" s="3">
        <v>1436.8697999999999</v>
      </c>
      <c r="H3" s="3">
        <v>182.62667000000002</v>
      </c>
      <c r="I3" s="3">
        <v>737.71400708838848</v>
      </c>
      <c r="J3" s="3">
        <v>765.66402000000005</v>
      </c>
      <c r="K3" s="6"/>
      <c r="L3" s="6"/>
      <c r="M3" s="7"/>
      <c r="N3" s="7"/>
    </row>
    <row r="4" spans="1:14" ht="16" x14ac:dyDescent="0.35">
      <c r="A4" s="2" t="s">
        <v>16</v>
      </c>
      <c r="B4" s="8">
        <v>44540.830555555556</v>
      </c>
      <c r="C4" s="9">
        <f>B4+(10/(24*60))</f>
        <v>44540.837500000001</v>
      </c>
      <c r="D4" s="3">
        <v>2165.4520128458894</v>
      </c>
      <c r="E4" s="3">
        <v>2123.0875204081631</v>
      </c>
      <c r="F4" s="3">
        <v>930.31667346938775</v>
      </c>
      <c r="G4" s="3">
        <v>1448.7690612244899</v>
      </c>
      <c r="H4" s="3">
        <v>199.92421428571427</v>
      </c>
      <c r="I4" s="3">
        <v>338.02852177648327</v>
      </c>
      <c r="J4" s="3">
        <v>364.27587755102041</v>
      </c>
      <c r="K4" s="3">
        <v>75.43222222</v>
      </c>
      <c r="L4" s="3">
        <v>31.832777780000001</v>
      </c>
      <c r="M4" s="10">
        <v>270</v>
      </c>
      <c r="N4" s="10">
        <v>5.3</v>
      </c>
    </row>
    <row r="5" spans="1:14" ht="16" x14ac:dyDescent="0.35">
      <c r="A5" s="2" t="s">
        <v>17</v>
      </c>
      <c r="B5" s="8">
        <v>44541.01666666667</v>
      </c>
      <c r="C5" s="9">
        <f t="shared" ref="C5:C25" si="0">B5+(10/(24*60))</f>
        <v>44541.023611111115</v>
      </c>
      <c r="D5" s="3">
        <v>2353.9845508269418</v>
      </c>
      <c r="E5" s="3">
        <v>2153.689017857143</v>
      </c>
      <c r="F5" s="3">
        <v>955.31925000000001</v>
      </c>
      <c r="G5" s="3">
        <v>2491.7501071428574</v>
      </c>
      <c r="H5" s="3">
        <v>162.92769642857144</v>
      </c>
      <c r="I5" s="3">
        <v>896.76172152486208</v>
      </c>
      <c r="J5" s="3">
        <v>1970.7635535714287</v>
      </c>
      <c r="K5" s="3">
        <v>75.249444440000005</v>
      </c>
      <c r="L5" s="3">
        <v>31.78388889</v>
      </c>
      <c r="M5" s="10">
        <v>319</v>
      </c>
      <c r="N5" s="10">
        <v>3.8</v>
      </c>
    </row>
    <row r="6" spans="1:14" ht="16" x14ac:dyDescent="0.35">
      <c r="A6" s="2" t="s">
        <v>18</v>
      </c>
      <c r="B6" s="11" t="s">
        <v>19</v>
      </c>
      <c r="C6" s="11" t="s">
        <v>19</v>
      </c>
      <c r="D6" s="3">
        <v>2116.3979564146598</v>
      </c>
      <c r="E6" s="3">
        <v>2008.8763200000001</v>
      </c>
      <c r="F6" s="3">
        <v>846.00384000000008</v>
      </c>
      <c r="G6" s="3">
        <v>1457.7816000000003</v>
      </c>
      <c r="H6" s="3">
        <v>180.30144000000001</v>
      </c>
      <c r="I6" s="3">
        <v>606.47886195470323</v>
      </c>
      <c r="J6" s="3">
        <v>839.38800000000003</v>
      </c>
      <c r="K6" s="6"/>
      <c r="L6" s="6"/>
      <c r="M6" s="7"/>
      <c r="N6" s="7"/>
    </row>
    <row r="7" spans="1:14" ht="16" x14ac:dyDescent="0.35">
      <c r="A7" s="2" t="s">
        <v>20</v>
      </c>
      <c r="B7" s="12"/>
      <c r="C7" s="12"/>
      <c r="D7" s="3">
        <v>2115.8725146666998</v>
      </c>
      <c r="E7" s="3">
        <v>1949.67165</v>
      </c>
      <c r="F7" s="3">
        <v>822.28282500000012</v>
      </c>
      <c r="G7" s="3">
        <v>1372.2807000000003</v>
      </c>
      <c r="H7" s="3">
        <v>175.24605000000003</v>
      </c>
      <c r="I7" s="3">
        <v>589.1093648793069</v>
      </c>
      <c r="J7" s="3">
        <v>717.9697000000001</v>
      </c>
      <c r="K7" s="6"/>
      <c r="L7" s="6"/>
      <c r="M7" s="7"/>
      <c r="N7" s="7"/>
    </row>
    <row r="8" spans="1:14" ht="16" x14ac:dyDescent="0.35">
      <c r="A8" s="2" t="s">
        <v>21</v>
      </c>
      <c r="B8" s="8">
        <v>44541.042361111111</v>
      </c>
      <c r="C8" s="9">
        <f>B8+(10/(24*60))</f>
        <v>44541.049305555556</v>
      </c>
      <c r="D8" s="3">
        <v>2243.3288048973686</v>
      </c>
      <c r="E8" s="3">
        <v>2095.087575</v>
      </c>
      <c r="F8" s="3">
        <v>888.56847500000015</v>
      </c>
      <c r="G8" s="3">
        <v>1416.859725</v>
      </c>
      <c r="H8" s="3">
        <v>191.69350000000003</v>
      </c>
      <c r="I8" s="3">
        <v>581.776596574613</v>
      </c>
      <c r="J8" s="3">
        <v>766.47332500000005</v>
      </c>
      <c r="K8" s="3">
        <v>75.378888889999999</v>
      </c>
      <c r="L8" s="3">
        <v>31.72555556</v>
      </c>
      <c r="M8" s="10">
        <v>333</v>
      </c>
      <c r="N8" s="10">
        <v>3.5</v>
      </c>
    </row>
    <row r="9" spans="1:14" ht="16" x14ac:dyDescent="0.35">
      <c r="A9" s="2" t="s">
        <v>22</v>
      </c>
      <c r="B9" s="11" t="s">
        <v>19</v>
      </c>
      <c r="C9" s="11" t="s">
        <v>19</v>
      </c>
      <c r="D9" s="3">
        <v>2126.1277969556709</v>
      </c>
      <c r="E9" s="3">
        <v>1994.8137299999999</v>
      </c>
      <c r="F9" s="3">
        <v>845.11673999999994</v>
      </c>
      <c r="G9" s="3">
        <v>1401.8273100000001</v>
      </c>
      <c r="H9" s="3">
        <v>177.08827499999998</v>
      </c>
      <c r="I9" s="3">
        <v>406.37011702005901</v>
      </c>
      <c r="J9" s="3">
        <v>530.31712499999992</v>
      </c>
      <c r="K9" s="6"/>
      <c r="L9" s="6"/>
      <c r="M9" s="7"/>
      <c r="N9" s="7"/>
    </row>
    <row r="10" spans="1:14" ht="16" x14ac:dyDescent="0.35">
      <c r="A10" s="2" t="s">
        <v>23</v>
      </c>
      <c r="B10" s="8">
        <v>44541.061111111114</v>
      </c>
      <c r="C10" s="9">
        <f t="shared" si="0"/>
        <v>44541.068055555559</v>
      </c>
      <c r="D10" s="3">
        <v>2177.3514413151033</v>
      </c>
      <c r="E10" s="3">
        <v>2039.9850606060609</v>
      </c>
      <c r="F10" s="3">
        <v>892.76993939393935</v>
      </c>
      <c r="G10" s="3">
        <v>1381.5651010101012</v>
      </c>
      <c r="H10" s="3">
        <v>187.85154545454549</v>
      </c>
      <c r="I10" s="3">
        <v>549.84941054017293</v>
      </c>
      <c r="J10" s="3">
        <v>734.80834343434356</v>
      </c>
      <c r="K10" s="3">
        <v>75.360555559999895</v>
      </c>
      <c r="L10" s="3">
        <v>31.844999999999999</v>
      </c>
      <c r="M10" s="10">
        <v>339</v>
      </c>
      <c r="N10" s="10">
        <v>4.0999999999999996</v>
      </c>
    </row>
    <row r="11" spans="1:14" ht="16" x14ac:dyDescent="0.35">
      <c r="A11" s="2" t="s">
        <v>24</v>
      </c>
      <c r="B11" s="8">
        <v>44540.830555555556</v>
      </c>
      <c r="C11" s="9">
        <f t="shared" si="0"/>
        <v>44540.837500000001</v>
      </c>
      <c r="D11" s="3">
        <v>2180.2151155500446</v>
      </c>
      <c r="E11" s="3">
        <v>2044.7277899999999</v>
      </c>
      <c r="F11" s="3">
        <v>873.90268500000002</v>
      </c>
      <c r="G11" s="3">
        <v>1455.907905</v>
      </c>
      <c r="H11" s="3">
        <v>187.31062499999999</v>
      </c>
      <c r="I11" s="3">
        <v>753.08253487806962</v>
      </c>
      <c r="J11" s="3">
        <v>865.59482999999989</v>
      </c>
      <c r="K11" s="3">
        <v>75.43222222</v>
      </c>
      <c r="L11" s="3">
        <v>31.832777780000001</v>
      </c>
      <c r="M11" s="10">
        <v>270</v>
      </c>
      <c r="N11" s="10">
        <v>5.3</v>
      </c>
    </row>
    <row r="12" spans="1:14" ht="16" x14ac:dyDescent="0.35">
      <c r="A12" s="2" t="s">
        <v>25</v>
      </c>
      <c r="B12" s="8">
        <v>44541.01666666667</v>
      </c>
      <c r="C12" s="9">
        <f t="shared" si="0"/>
        <v>44541.023611111115</v>
      </c>
      <c r="D12" s="3">
        <v>2117.7148910995356</v>
      </c>
      <c r="E12" s="3">
        <v>2101.340475</v>
      </c>
      <c r="F12" s="3">
        <v>939.44447999999988</v>
      </c>
      <c r="G12" s="3">
        <v>1358.8227899999999</v>
      </c>
      <c r="H12" s="3">
        <v>204.32938499999997</v>
      </c>
      <c r="I12" s="3">
        <v>503.97688632641336</v>
      </c>
      <c r="J12" s="3">
        <v>505.77169499999997</v>
      </c>
      <c r="K12" s="3">
        <v>75.249444440000005</v>
      </c>
      <c r="L12" s="3">
        <v>31.78388889</v>
      </c>
      <c r="M12" s="10">
        <v>319</v>
      </c>
      <c r="N12" s="10">
        <v>3.8</v>
      </c>
    </row>
    <row r="13" spans="1:14" ht="16" x14ac:dyDescent="0.35">
      <c r="A13" s="2" t="s">
        <v>26</v>
      </c>
      <c r="B13" s="11" t="s">
        <v>19</v>
      </c>
      <c r="C13" s="11" t="s">
        <v>19</v>
      </c>
      <c r="D13" s="3">
        <v>2426.7732518318057</v>
      </c>
      <c r="E13" s="3">
        <v>1972.3334343434342</v>
      </c>
      <c r="F13" s="3">
        <v>824.00545454545465</v>
      </c>
      <c r="G13" s="3">
        <v>1468.2552525252527</v>
      </c>
      <c r="H13" s="3">
        <v>174.46101010101012</v>
      </c>
      <c r="I13" s="3">
        <v>774.94058788224129</v>
      </c>
      <c r="J13" s="3">
        <v>954.32656565656566</v>
      </c>
      <c r="K13" s="6"/>
      <c r="L13" s="6"/>
      <c r="M13" s="7"/>
      <c r="N13" s="7"/>
    </row>
    <row r="14" spans="1:14" ht="16" x14ac:dyDescent="0.35">
      <c r="A14" s="2" t="s">
        <v>27</v>
      </c>
      <c r="B14" s="11" t="s">
        <v>19</v>
      </c>
      <c r="C14" s="11" t="s">
        <v>19</v>
      </c>
      <c r="D14" s="3">
        <v>2120.8910816218699</v>
      </c>
      <c r="E14" s="3">
        <v>2095.2261699999999</v>
      </c>
      <c r="F14" s="3">
        <v>944.94740999999999</v>
      </c>
      <c r="G14" s="3">
        <v>1377.0769299999999</v>
      </c>
      <c r="H14" s="3">
        <v>205.62759000000003</v>
      </c>
      <c r="I14" s="3">
        <v>714.39341050557755</v>
      </c>
      <c r="J14" s="3">
        <v>934.43618000000004</v>
      </c>
      <c r="K14" s="6"/>
      <c r="L14" s="6"/>
      <c r="M14" s="7"/>
      <c r="N14" s="7"/>
    </row>
    <row r="15" spans="1:14" ht="16" x14ac:dyDescent="0.35">
      <c r="A15" s="2" t="s">
        <v>28</v>
      </c>
      <c r="B15" s="8">
        <v>44541.042361111111</v>
      </c>
      <c r="C15" s="9">
        <f t="shared" si="0"/>
        <v>44541.049305555556</v>
      </c>
      <c r="D15" s="3">
        <v>2121.8372805238073</v>
      </c>
      <c r="E15" s="3">
        <v>1968.894325</v>
      </c>
      <c r="F15" s="3">
        <v>874.08449500000006</v>
      </c>
      <c r="G15" s="3">
        <v>1310.646825</v>
      </c>
      <c r="H15" s="3">
        <v>178.91744000000003</v>
      </c>
      <c r="I15" s="3">
        <v>585.20088527648545</v>
      </c>
      <c r="J15" s="3">
        <v>1888.25245</v>
      </c>
      <c r="K15" s="3">
        <v>75.378888889999999</v>
      </c>
      <c r="L15" s="3">
        <v>31.72555556</v>
      </c>
      <c r="M15" s="10">
        <v>333</v>
      </c>
      <c r="N15" s="10">
        <v>3.5</v>
      </c>
    </row>
    <row r="16" spans="1:14" ht="16" x14ac:dyDescent="0.35">
      <c r="A16" s="2" t="s">
        <v>29</v>
      </c>
      <c r="B16" s="8">
        <v>44541.061111111114</v>
      </c>
      <c r="C16" s="9">
        <f t="shared" si="0"/>
        <v>44541.068055555559</v>
      </c>
      <c r="D16" s="3">
        <v>2120.9536995076824</v>
      </c>
      <c r="E16" s="3">
        <v>1980.0638799999999</v>
      </c>
      <c r="F16" s="3">
        <v>861.72475999999995</v>
      </c>
      <c r="G16" s="3">
        <v>1379.2035599999999</v>
      </c>
      <c r="H16" s="3">
        <v>177.85111999999998</v>
      </c>
      <c r="I16" s="3">
        <v>298.51111794343109</v>
      </c>
      <c r="J16" s="3">
        <v>316.43633999999997</v>
      </c>
      <c r="K16" s="3">
        <v>75.360555559999895</v>
      </c>
      <c r="L16" s="3">
        <v>31.844999999999999</v>
      </c>
      <c r="M16" s="10">
        <v>339</v>
      </c>
      <c r="N16" s="10">
        <v>4.0999999999999996</v>
      </c>
    </row>
    <row r="17" spans="1:14" ht="16" x14ac:dyDescent="0.35">
      <c r="A17" s="2" t="s">
        <v>30</v>
      </c>
      <c r="B17" s="8">
        <v>44540.830555555556</v>
      </c>
      <c r="C17" s="9">
        <f t="shared" si="0"/>
        <v>44540.837500000001</v>
      </c>
      <c r="D17" s="3">
        <v>2127.6251080034822</v>
      </c>
      <c r="E17" s="3">
        <v>2046.589825</v>
      </c>
      <c r="F17" s="3">
        <v>894.34355500000004</v>
      </c>
      <c r="G17" s="3">
        <v>1347.8441200000002</v>
      </c>
      <c r="H17" s="3">
        <v>184.44649999999999</v>
      </c>
      <c r="I17" s="3">
        <v>535.28616487179772</v>
      </c>
      <c r="J17" s="3">
        <v>577.51309000000003</v>
      </c>
      <c r="K17" s="3">
        <v>75.43222222</v>
      </c>
      <c r="L17" s="3">
        <v>31.832777780000001</v>
      </c>
      <c r="M17" s="10">
        <v>270</v>
      </c>
      <c r="N17" s="10">
        <v>5.3</v>
      </c>
    </row>
    <row r="18" spans="1:14" ht="16" x14ac:dyDescent="0.35">
      <c r="A18" s="2" t="s">
        <v>31</v>
      </c>
      <c r="B18" s="8">
        <v>44541.01666666667</v>
      </c>
      <c r="C18" s="9">
        <f t="shared" si="0"/>
        <v>44541.023611111115</v>
      </c>
      <c r="D18" s="3">
        <v>2139.5016360705099</v>
      </c>
      <c r="E18" s="3">
        <v>2127.0592350000002</v>
      </c>
      <c r="F18" s="3">
        <v>959.71900499999992</v>
      </c>
      <c r="G18" s="3">
        <v>1408.1829650000002</v>
      </c>
      <c r="H18" s="3">
        <v>207.97531999999998</v>
      </c>
      <c r="I18" s="3">
        <v>567.31451165618603</v>
      </c>
      <c r="J18" s="3">
        <v>606.40089999999998</v>
      </c>
      <c r="K18" s="3">
        <v>75.249444440000005</v>
      </c>
      <c r="L18" s="3">
        <v>31.78388889</v>
      </c>
      <c r="M18" s="10">
        <v>319</v>
      </c>
      <c r="N18" s="10">
        <v>3.8</v>
      </c>
    </row>
    <row r="19" spans="1:14" ht="16" x14ac:dyDescent="0.35">
      <c r="A19" s="2" t="s">
        <v>32</v>
      </c>
      <c r="B19" s="8">
        <v>44541.042361111111</v>
      </c>
      <c r="C19" s="9">
        <f t="shared" si="0"/>
        <v>44541.049305555556</v>
      </c>
      <c r="D19" s="3">
        <v>2129.8982608987126</v>
      </c>
      <c r="E19" s="3">
        <v>1984.2320949999998</v>
      </c>
      <c r="F19" s="3">
        <v>855.20871499999987</v>
      </c>
      <c r="G19" s="3">
        <v>1366.3304599999999</v>
      </c>
      <c r="H19" s="3">
        <v>181.01353499999999</v>
      </c>
      <c r="I19" s="3">
        <v>301.49937947077643</v>
      </c>
      <c r="J19" s="3">
        <v>387.16913499999998</v>
      </c>
      <c r="K19" s="3">
        <v>75.378888889999999</v>
      </c>
      <c r="L19" s="3">
        <v>31.72555556</v>
      </c>
      <c r="M19" s="10">
        <v>333</v>
      </c>
      <c r="N19" s="10">
        <v>3.5</v>
      </c>
    </row>
    <row r="20" spans="1:14" ht="16" x14ac:dyDescent="0.35">
      <c r="A20" s="2" t="s">
        <v>33</v>
      </c>
      <c r="B20" s="8">
        <v>44541.061111111114</v>
      </c>
      <c r="C20" s="9">
        <f t="shared" si="0"/>
        <v>44541.068055555559</v>
      </c>
      <c r="D20" s="3">
        <v>2218.0732821366246</v>
      </c>
      <c r="E20" s="3">
        <v>2064.2690900000002</v>
      </c>
      <c r="F20" s="3">
        <v>890.58208000000002</v>
      </c>
      <c r="G20" s="3">
        <v>1316.39005</v>
      </c>
      <c r="H20" s="3">
        <v>191.33400999999998</v>
      </c>
      <c r="I20" s="3">
        <v>785.81881537032325</v>
      </c>
      <c r="J20" s="3">
        <v>896.51217000000008</v>
      </c>
      <c r="K20" s="3">
        <v>75.360555559999895</v>
      </c>
      <c r="L20" s="3">
        <v>31.844999999999999</v>
      </c>
      <c r="M20" s="10">
        <v>339</v>
      </c>
      <c r="N20" s="10">
        <v>4.0999999999999996</v>
      </c>
    </row>
    <row r="21" spans="1:14" ht="16" x14ac:dyDescent="0.35">
      <c r="A21" s="2" t="s">
        <v>34</v>
      </c>
      <c r="B21" s="8">
        <v>44540.830555555556</v>
      </c>
      <c r="C21" s="9">
        <f t="shared" si="0"/>
        <v>44540.837500000001</v>
      </c>
      <c r="D21" s="3">
        <v>2132.3363439124996</v>
      </c>
      <c r="E21" s="3">
        <v>1964.5907999999999</v>
      </c>
      <c r="F21" s="3">
        <v>800.04411000000005</v>
      </c>
      <c r="G21" s="3">
        <v>1365.188535</v>
      </c>
      <c r="H21" s="3">
        <v>175.409145</v>
      </c>
      <c r="I21" s="3">
        <v>617.68411777568201</v>
      </c>
      <c r="J21" s="3">
        <v>761.34175500000003</v>
      </c>
      <c r="K21" s="3">
        <v>75.43222222</v>
      </c>
      <c r="L21" s="3">
        <v>31.832777780000001</v>
      </c>
      <c r="M21" s="10">
        <v>270</v>
      </c>
      <c r="N21" s="10">
        <v>5.3</v>
      </c>
    </row>
    <row r="22" spans="1:14" ht="16" x14ac:dyDescent="0.35">
      <c r="A22" s="2" t="s">
        <v>35</v>
      </c>
      <c r="B22" s="8">
        <v>44541.01666666667</v>
      </c>
      <c r="C22" s="9">
        <f t="shared" si="0"/>
        <v>44541.023611111115</v>
      </c>
      <c r="D22" s="3">
        <v>2209.3318287661982</v>
      </c>
      <c r="E22" s="3">
        <v>2150.6342999999997</v>
      </c>
      <c r="F22" s="3">
        <v>963.44031999999993</v>
      </c>
      <c r="G22" s="3">
        <v>1333.3732399999999</v>
      </c>
      <c r="H22" s="3">
        <v>192.43404999999998</v>
      </c>
      <c r="I22" s="3">
        <v>281.80968220016916</v>
      </c>
      <c r="J22" s="3">
        <v>381.65867000000003</v>
      </c>
      <c r="K22" s="3">
        <v>75.249444440000005</v>
      </c>
      <c r="L22" s="3">
        <v>31.78388889</v>
      </c>
      <c r="M22" s="10">
        <v>319</v>
      </c>
      <c r="N22" s="10">
        <v>3.8</v>
      </c>
    </row>
    <row r="23" spans="1:14" ht="16" x14ac:dyDescent="0.35">
      <c r="A23" s="2" t="s">
        <v>36</v>
      </c>
      <c r="B23" s="8">
        <v>44541.042361111111</v>
      </c>
      <c r="C23" s="9">
        <f t="shared" si="0"/>
        <v>44541.049305555556</v>
      </c>
      <c r="D23" s="3">
        <v>2210.8233586150527</v>
      </c>
      <c r="E23" s="3">
        <v>2029.6522500000001</v>
      </c>
      <c r="F23" s="3">
        <v>853.67950000000008</v>
      </c>
      <c r="G23" s="3">
        <v>1464.1512499999999</v>
      </c>
      <c r="H23" s="3">
        <v>169.52725000000001</v>
      </c>
      <c r="I23" s="3">
        <v>781.04931184826501</v>
      </c>
      <c r="J23" s="3">
        <v>1179.854</v>
      </c>
      <c r="K23" s="3">
        <v>75.378888889999999</v>
      </c>
      <c r="L23" s="3">
        <v>31.72555556</v>
      </c>
      <c r="M23" s="10">
        <v>333</v>
      </c>
      <c r="N23" s="10">
        <v>3.5</v>
      </c>
    </row>
    <row r="24" spans="1:14" ht="16" x14ac:dyDescent="0.35">
      <c r="A24" s="2" t="s">
        <v>37</v>
      </c>
      <c r="B24" s="11" t="s">
        <v>19</v>
      </c>
      <c r="C24" s="11" t="s">
        <v>19</v>
      </c>
      <c r="D24" s="3">
        <v>2202.5236115578723</v>
      </c>
      <c r="E24" s="3">
        <v>2073.65355</v>
      </c>
      <c r="F24" s="3">
        <v>870.03043000000002</v>
      </c>
      <c r="G24" s="3">
        <v>1362.66697</v>
      </c>
      <c r="H24" s="3">
        <v>179.14585000000002</v>
      </c>
      <c r="I24" s="3">
        <v>527.03539705228388</v>
      </c>
      <c r="J24" s="3">
        <v>711.62666999999999</v>
      </c>
      <c r="K24" s="6"/>
      <c r="L24" s="6"/>
      <c r="M24" s="7"/>
      <c r="N24" s="7"/>
    </row>
    <row r="25" spans="1:14" ht="16" x14ac:dyDescent="0.35">
      <c r="A25" s="2" t="s">
        <v>38</v>
      </c>
      <c r="B25" s="8">
        <v>44541.061111111114</v>
      </c>
      <c r="C25" s="9">
        <f t="shared" si="0"/>
        <v>44541.068055555559</v>
      </c>
      <c r="D25" s="3">
        <v>2662.6562830096836</v>
      </c>
      <c r="E25" s="3">
        <v>2291.6279999999997</v>
      </c>
      <c r="F25" s="3">
        <v>1036.2824054054054</v>
      </c>
      <c r="G25" s="3">
        <v>3496.0895135135133</v>
      </c>
      <c r="H25" s="3">
        <v>232.53124324324321</v>
      </c>
      <c r="I25" s="3">
        <v>1406.4277668113928</v>
      </c>
      <c r="J25" s="3">
        <v>2047.3157837837837</v>
      </c>
      <c r="K25" s="3">
        <v>75.360555559999895</v>
      </c>
      <c r="L25" s="3">
        <v>31.844999999999999</v>
      </c>
      <c r="M25" s="10">
        <v>339</v>
      </c>
      <c r="N25" s="3"/>
    </row>
    <row r="26" spans="1:14" ht="16" x14ac:dyDescent="0.35">
      <c r="A26" s="2" t="s">
        <v>39</v>
      </c>
      <c r="B26" s="11"/>
      <c r="C26" s="11" t="s">
        <v>19</v>
      </c>
      <c r="D26" s="3">
        <v>2077.5002413222301</v>
      </c>
      <c r="E26" s="3">
        <v>1978.2056600000003</v>
      </c>
      <c r="F26" s="3">
        <v>840.93169999999998</v>
      </c>
      <c r="G26" s="3">
        <v>1368.8635900000002</v>
      </c>
      <c r="H26" s="3">
        <v>169.98546000000002</v>
      </c>
      <c r="I26" s="3">
        <v>565.16880814056208</v>
      </c>
      <c r="J26" s="3">
        <v>1730.23044</v>
      </c>
      <c r="K26" s="6"/>
      <c r="L26" s="6"/>
      <c r="M26" s="7"/>
      <c r="N26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Matthew Platt</dc:creator>
  <cp:lastModifiedBy>Stephen Matthew Platt</cp:lastModifiedBy>
  <dcterms:created xsi:type="dcterms:W3CDTF">2024-09-19T08:43:16Z</dcterms:created>
  <dcterms:modified xsi:type="dcterms:W3CDTF">2024-09-19T08:44:46Z</dcterms:modified>
</cp:coreProperties>
</file>